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พัสดุ\รายงาน ITA\ITA 2569\"/>
    </mc:Choice>
  </mc:AlternateContent>
  <bookViews>
    <workbookView xWindow="0" yWindow="0" windowWidth="20490" windowHeight="6945"/>
  </bookViews>
  <sheets>
    <sheet name="พย" sheetId="6" r:id="rId1"/>
  </sheets>
  <definedNames>
    <definedName name="_78691_4" localSheetId="0">#REF!</definedName>
    <definedName name="_78691_4">#REF!</definedName>
    <definedName name="Data" localSheetId="0">#REF!</definedName>
    <definedName name="Data">#REF!</definedName>
    <definedName name="i" localSheetId="0">#REF!</definedName>
    <definedName name="i">#REF!</definedName>
    <definedName name="Print_Area_MI" localSheetId="0">#REF!</definedName>
    <definedName name="Print_Area_MI">#REF!</definedName>
    <definedName name="_xlnm.Print_Titles" localSheetId="0">พย!$3:$3</definedName>
  </definedNames>
  <calcPr calcId="152511"/>
</workbook>
</file>

<file path=xl/calcChain.xml><?xml version="1.0" encoding="utf-8"?>
<calcChain xmlns="http://schemas.openxmlformats.org/spreadsheetml/2006/main">
  <c r="D9" i="6" l="1"/>
  <c r="I9" i="6" l="1"/>
  <c r="C9" i="6"/>
</calcChain>
</file>

<file path=xl/sharedStrings.xml><?xml version="1.0" encoding="utf-8"?>
<sst xmlns="http://schemas.openxmlformats.org/spreadsheetml/2006/main" count="44" uniqueCount="24">
  <si>
    <t>ลำดับ</t>
  </si>
  <si>
    <t>รวมทั้งสิ้น</t>
  </si>
  <si>
    <t>ก่อสร้างทางเชื่อม ค.ส.ล. ซอยลุงโพย หมู่ที่ 1 บ้านเกาะตะเคียน</t>
  </si>
  <si>
    <t>ก่อสร้างถนน ค.ส.ล. ซอยร่มไทร แยก 2 หมู่ที่ 3 บ้านป่าหมาก</t>
  </si>
  <si>
    <t>ขยายไหล่ทาง ค.ส.ล. ถนนเนินใหญ่ - ทุ่งสามง่าม หมู่ที่ 4 บ้านปลายคลอง</t>
  </si>
  <si>
    <t>ก่อสร้างรางระบายน้ำ ค.ส.ล. ซอยลุงโพย หมู่ที่ 1 บ้านเกาะตะเคียน</t>
  </si>
  <si>
    <t>ฝังท่อระบายน้ำ ค.ส.ล. ถนนท่าเรือ - เนินตาแมว หมู่ที่ 8 บ้านเนินตาแมว</t>
  </si>
  <si>
    <t>เฉพาะเจาะจง</t>
  </si>
  <si>
    <t>รายงานสรุปผลการจัดซื้อจัดจ้างหรือการจัดหาพัสดุประจำปีงบประมาณ พ.ศ. 2568</t>
  </si>
  <si>
    <t>งานที่จัดซื้อจัดจ้าง</t>
  </si>
  <si>
    <t>วงเงินงบประมาณ</t>
  </si>
  <si>
    <t>ราคากลาง</t>
  </si>
  <si>
    <t>วิธีซื้อหรือจ้าง</t>
  </si>
  <si>
    <t>รายชื่อผู้เสนอราคา</t>
  </si>
  <si>
    <t>ราคาที่เสนอ</t>
  </si>
  <si>
    <t>ผู้ได้รับคัดเลือก</t>
  </si>
  <si>
    <t>ราคาที่ตกลงจ้าง</t>
  </si>
  <si>
    <t>เหตุผลที่คัดเลือก</t>
  </si>
  <si>
    <t>เลขที่และวันที่ของสัญญา</t>
  </si>
  <si>
    <t>หจก.เพชรเมืองตราด</t>
  </si>
  <si>
    <t>เป็นผู้มีอาชีพ</t>
  </si>
  <si>
    <t>1/2568 ลว. 26 พ.ย. 67</t>
  </si>
  <si>
    <t>2/2568 ลว. 26 พ.ย. 67</t>
  </si>
  <si>
    <t>ประจำเดือน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</si>
</sst>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4" x14ac:knownFonts="1">
    <font>
      <sz val="11"/>
      <color theme="1"/>
      <name val="Arial"/>
    </font>
    <font>
      <sz val="11"/>
      <color theme="1"/>
      <name val="Arial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rgb="FFA6A6A6"/>
      </left>
      <right style="thin">
        <color rgb="FFA6A6A6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 applyFont="1" applyAlignment="1"/>
    <xf numFmtId="0" fontId="3" fillId="2" borderId="1" xfId="0" applyFont="1" applyFill="1" applyBorder="1" applyAlignment="1"/>
    <xf numFmtId="0" fontId="2" fillId="3" borderId="2" xfId="0" applyFont="1" applyFill="1" applyBorder="1" applyAlignment="1">
      <alignment horizontal="center" vertical="center"/>
    </xf>
    <xf numFmtId="187" fontId="2" fillId="3" borderId="2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/>
    <xf numFmtId="187" fontId="3" fillId="2" borderId="1" xfId="0" applyNumberFormat="1" applyFont="1" applyFill="1" applyBorder="1" applyAlignment="1"/>
    <xf numFmtId="0" fontId="3" fillId="2" borderId="4" xfId="0" applyFont="1" applyFill="1" applyBorder="1" applyAlignment="1">
      <alignment horizontal="center" vertical="center"/>
    </xf>
    <xf numFmtId="43" fontId="3" fillId="2" borderId="4" xfId="1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43" fontId="3" fillId="2" borderId="6" xfId="1" applyFont="1" applyFill="1" applyBorder="1" applyAlignment="1">
      <alignment vertical="center"/>
    </xf>
    <xf numFmtId="0" fontId="3" fillId="2" borderId="7" xfId="0" applyFont="1" applyFill="1" applyBorder="1" applyProtection="1">
      <protection locked="0"/>
    </xf>
    <xf numFmtId="43" fontId="3" fillId="2" borderId="9" xfId="1" applyFont="1" applyFill="1" applyBorder="1" applyAlignment="1">
      <alignment vertical="center"/>
    </xf>
    <xf numFmtId="187" fontId="3" fillId="2" borderId="1" xfId="0" applyNumberFormat="1" applyFont="1" applyFill="1" applyBorder="1" applyAlignment="1">
      <alignment horizontal="center"/>
    </xf>
    <xf numFmtId="43" fontId="3" fillId="2" borderId="13" xfId="1" applyFont="1" applyFill="1" applyBorder="1" applyAlignment="1">
      <alignment vertical="center"/>
    </xf>
    <xf numFmtId="43" fontId="3" fillId="2" borderId="14" xfId="1" applyFont="1" applyFill="1" applyBorder="1" applyAlignment="1">
      <alignment vertical="center"/>
    </xf>
    <xf numFmtId="187" fontId="2" fillId="3" borderId="3" xfId="1" applyNumberFormat="1" applyFont="1" applyFill="1" applyBorder="1" applyAlignment="1">
      <alignment horizontal="center" vertical="center"/>
    </xf>
    <xf numFmtId="187" fontId="2" fillId="3" borderId="15" xfId="1" applyNumberFormat="1" applyFont="1" applyFill="1" applyBorder="1" applyAlignment="1">
      <alignment horizontal="center" vertical="center"/>
    </xf>
    <xf numFmtId="43" fontId="3" fillId="2" borderId="6" xfId="1" applyFont="1" applyFill="1" applyBorder="1" applyProtection="1">
      <protection locked="0"/>
    </xf>
    <xf numFmtId="43" fontId="3" fillId="2" borderId="11" xfId="1" applyFont="1" applyFill="1" applyBorder="1" applyAlignment="1">
      <alignment horizontal="center" vertical="center"/>
    </xf>
    <xf numFmtId="43" fontId="3" fillId="2" borderId="8" xfId="1" applyFont="1" applyFill="1" applyBorder="1" applyAlignment="1">
      <alignment horizontal="center" vertical="center"/>
    </xf>
    <xf numFmtId="43" fontId="3" fillId="2" borderId="12" xfId="1" applyFont="1" applyFill="1" applyBorder="1" applyAlignment="1">
      <alignment horizontal="center" vertical="center"/>
    </xf>
    <xf numFmtId="187" fontId="2" fillId="2" borderId="16" xfId="1" applyNumberFormat="1" applyFont="1" applyFill="1" applyBorder="1" applyAlignment="1">
      <alignment horizontal="center" vertical="center"/>
    </xf>
    <xf numFmtId="43" fontId="3" fillId="2" borderId="4" xfId="1" applyFont="1" applyFill="1" applyBorder="1" applyAlignment="1">
      <alignment horizontal="center" vertical="center"/>
    </xf>
    <xf numFmtId="43" fontId="3" fillId="2" borderId="6" xfId="1" applyFont="1" applyFill="1" applyBorder="1" applyAlignment="1">
      <alignment horizontal="center" vertical="center"/>
    </xf>
    <xf numFmtId="0" fontId="3" fillId="2" borderId="5" xfId="0" applyFont="1" applyFill="1" applyBorder="1" applyProtection="1">
      <protection locked="0"/>
    </xf>
    <xf numFmtId="43" fontId="3" fillId="2" borderId="4" xfId="1" applyFont="1" applyFill="1" applyBorder="1" applyProtection="1">
      <protection locked="0"/>
    </xf>
    <xf numFmtId="43" fontId="3" fillId="2" borderId="9" xfId="1" applyFont="1" applyFill="1" applyBorder="1" applyProtection="1">
      <protection locked="0"/>
    </xf>
    <xf numFmtId="43" fontId="2" fillId="2" borderId="10" xfId="1" applyFont="1" applyFill="1" applyBorder="1" applyAlignment="1">
      <alignment vertical="center"/>
    </xf>
    <xf numFmtId="187" fontId="2" fillId="2" borderId="10" xfId="1" applyNumberFormat="1" applyFont="1" applyFill="1" applyBorder="1" applyAlignment="1">
      <alignment horizontal="center" vertical="center"/>
    </xf>
    <xf numFmtId="187" fontId="2" fillId="2" borderId="18" xfId="1" applyNumberFormat="1" applyFont="1" applyFill="1" applyBorder="1" applyAlignment="1">
      <alignment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9" xfId="0" applyFont="1" applyFill="1" applyBorder="1" applyProtection="1">
      <protection locked="0"/>
    </xf>
    <xf numFmtId="43" fontId="3" fillId="2" borderId="20" xfId="1" applyFont="1" applyFill="1" applyBorder="1" applyAlignment="1">
      <alignment vertical="center"/>
    </xf>
    <xf numFmtId="43" fontId="3" fillId="2" borderId="9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"/>
  <sheetViews>
    <sheetView tabSelected="1" topLeftCell="C1" zoomScale="120" zoomScaleNormal="120" zoomScaleSheetLayoutView="130" workbookViewId="0">
      <selection activeCell="E13" sqref="E13"/>
    </sheetView>
  </sheetViews>
  <sheetFormatPr defaultColWidth="12.625" defaultRowHeight="15" customHeight="1" x14ac:dyDescent="0.45"/>
  <cols>
    <col min="1" max="1" width="4.75" style="5" customWidth="1"/>
    <col min="2" max="2" width="49.25" style="1" customWidth="1"/>
    <col min="3" max="4" width="10.875" style="7" customWidth="1"/>
    <col min="5" max="5" width="10.875" style="14" customWidth="1"/>
    <col min="6" max="6" width="22" style="7" customWidth="1"/>
    <col min="7" max="7" width="10.875" style="7" customWidth="1"/>
    <col min="8" max="8" width="22" style="14" customWidth="1"/>
    <col min="9" max="9" width="11.75" style="7" customWidth="1"/>
    <col min="10" max="10" width="10.875" style="14" customWidth="1"/>
    <col min="11" max="11" width="15.875" style="14" customWidth="1"/>
    <col min="12" max="12" width="12.625" style="1" customWidth="1"/>
    <col min="13" max="16384" width="12.625" style="1"/>
  </cols>
  <sheetData>
    <row r="1" spans="1:11" ht="18" customHeight="1" x14ac:dyDescent="0.4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12.75" customHeight="1" x14ac:dyDescent="0.45">
      <c r="A2" s="39" t="s">
        <v>23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52.5" customHeight="1" x14ac:dyDescent="0.45">
      <c r="A3" s="2" t="s">
        <v>0</v>
      </c>
      <c r="B3" s="2" t="s">
        <v>9</v>
      </c>
      <c r="C3" s="3" t="s">
        <v>10</v>
      </c>
      <c r="D3" s="17" t="s">
        <v>11</v>
      </c>
      <c r="E3" s="3" t="s">
        <v>12</v>
      </c>
      <c r="F3" s="18" t="s">
        <v>13</v>
      </c>
      <c r="G3" s="3" t="s">
        <v>14</v>
      </c>
      <c r="H3" s="18" t="s">
        <v>15</v>
      </c>
      <c r="I3" s="3" t="s">
        <v>16</v>
      </c>
      <c r="J3" s="3" t="s">
        <v>17</v>
      </c>
      <c r="K3" s="3" t="s">
        <v>18</v>
      </c>
    </row>
    <row r="4" spans="1:11" s="4" customFormat="1" ht="18" customHeight="1" x14ac:dyDescent="0.45">
      <c r="A4" s="8">
        <v>1</v>
      </c>
      <c r="B4" s="26" t="s">
        <v>2</v>
      </c>
      <c r="C4" s="9">
        <v>27000</v>
      </c>
      <c r="D4" s="15">
        <v>26620</v>
      </c>
      <c r="E4" s="24" t="s">
        <v>7</v>
      </c>
      <c r="F4" s="20" t="s">
        <v>19</v>
      </c>
      <c r="G4" s="27">
        <v>26000</v>
      </c>
      <c r="H4" s="20" t="s">
        <v>19</v>
      </c>
      <c r="I4" s="27">
        <v>26000</v>
      </c>
      <c r="J4" s="24" t="s">
        <v>20</v>
      </c>
      <c r="K4" s="24" t="s">
        <v>21</v>
      </c>
    </row>
    <row r="5" spans="1:11" s="4" customFormat="1" ht="18" customHeight="1" x14ac:dyDescent="0.45">
      <c r="A5" s="10">
        <v>2</v>
      </c>
      <c r="B5" s="12" t="s">
        <v>6</v>
      </c>
      <c r="C5" s="11">
        <v>318000</v>
      </c>
      <c r="D5" s="16">
        <v>352560</v>
      </c>
      <c r="E5" s="25" t="s">
        <v>7</v>
      </c>
      <c r="F5" s="21" t="s">
        <v>19</v>
      </c>
      <c r="G5" s="19">
        <v>317000</v>
      </c>
      <c r="H5" s="21" t="s">
        <v>19</v>
      </c>
      <c r="I5" s="19">
        <v>317000</v>
      </c>
      <c r="J5" s="25" t="s">
        <v>20</v>
      </c>
      <c r="K5" s="25" t="s">
        <v>21</v>
      </c>
    </row>
    <row r="6" spans="1:11" s="4" customFormat="1" ht="18" customHeight="1" x14ac:dyDescent="0.45">
      <c r="A6" s="10">
        <v>3</v>
      </c>
      <c r="B6" s="12" t="s">
        <v>5</v>
      </c>
      <c r="C6" s="11">
        <v>274000</v>
      </c>
      <c r="D6" s="16">
        <v>262590</v>
      </c>
      <c r="E6" s="25" t="s">
        <v>7</v>
      </c>
      <c r="F6" s="21" t="s">
        <v>19</v>
      </c>
      <c r="G6" s="19">
        <v>260000</v>
      </c>
      <c r="H6" s="21" t="s">
        <v>19</v>
      </c>
      <c r="I6" s="19">
        <v>260000</v>
      </c>
      <c r="J6" s="25" t="s">
        <v>20</v>
      </c>
      <c r="K6" s="25" t="s">
        <v>22</v>
      </c>
    </row>
    <row r="7" spans="1:11" s="4" customFormat="1" ht="18" customHeight="1" x14ac:dyDescent="0.45">
      <c r="A7" s="10">
        <v>4</v>
      </c>
      <c r="B7" s="12" t="s">
        <v>3</v>
      </c>
      <c r="C7" s="11">
        <v>64000</v>
      </c>
      <c r="D7" s="16">
        <v>71250</v>
      </c>
      <c r="E7" s="25" t="s">
        <v>7</v>
      </c>
      <c r="F7" s="21" t="s">
        <v>19</v>
      </c>
      <c r="G7" s="19">
        <v>64000</v>
      </c>
      <c r="H7" s="21" t="s">
        <v>19</v>
      </c>
      <c r="I7" s="19">
        <v>64000</v>
      </c>
      <c r="J7" s="25" t="s">
        <v>20</v>
      </c>
      <c r="K7" s="25" t="s">
        <v>22</v>
      </c>
    </row>
    <row r="8" spans="1:11" s="4" customFormat="1" ht="18" customHeight="1" x14ac:dyDescent="0.45">
      <c r="A8" s="32">
        <v>5</v>
      </c>
      <c r="B8" s="33" t="s">
        <v>4</v>
      </c>
      <c r="C8" s="13">
        <v>150000</v>
      </c>
      <c r="D8" s="34">
        <v>173730</v>
      </c>
      <c r="E8" s="35" t="s">
        <v>7</v>
      </c>
      <c r="F8" s="22" t="s">
        <v>19</v>
      </c>
      <c r="G8" s="28">
        <v>149000</v>
      </c>
      <c r="H8" s="22" t="s">
        <v>19</v>
      </c>
      <c r="I8" s="28">
        <v>149000</v>
      </c>
      <c r="J8" s="35" t="s">
        <v>20</v>
      </c>
      <c r="K8" s="35" t="s">
        <v>22</v>
      </c>
    </row>
    <row r="9" spans="1:11" ht="18" customHeight="1" x14ac:dyDescent="0.45">
      <c r="A9" s="37" t="s">
        <v>1</v>
      </c>
      <c r="B9" s="38"/>
      <c r="C9" s="29">
        <f>SUM(C4:C8)</f>
        <v>833000</v>
      </c>
      <c r="D9" s="29">
        <f>SUM(D4:D8)</f>
        <v>886750</v>
      </c>
      <c r="E9" s="30"/>
      <c r="F9" s="31"/>
      <c r="G9" s="29"/>
      <c r="H9" s="23"/>
      <c r="I9" s="29">
        <f>SUM(I4:I8)</f>
        <v>816000</v>
      </c>
      <c r="J9" s="30"/>
      <c r="K9" s="30"/>
    </row>
    <row r="10" spans="1:11" ht="15" customHeight="1" x14ac:dyDescent="0.45">
      <c r="B10" s="6"/>
    </row>
    <row r="11" spans="1:11" ht="15" customHeight="1" x14ac:dyDescent="0.45">
      <c r="B11" s="6"/>
    </row>
  </sheetData>
  <mergeCells count="3">
    <mergeCell ref="A1:K1"/>
    <mergeCell ref="A9:B9"/>
    <mergeCell ref="A2:K2"/>
  </mergeCells>
  <dataValidations count="2">
    <dataValidation operator="greaterThanOrEqual" allowBlank="1" showInputMessage="1" showErrorMessage="1" sqref="B4:B8"/>
    <dataValidation type="decimal" operator="greaterThan" allowBlank="1" showInputMessage="1" showErrorMessage="1" error="ราคาสินทรัพย์ (ราคาทุน)  มกกว่า 0 บาท" sqref="I4:I8 G4:G8">
      <formula1>0</formula1>
    </dataValidation>
  </dataValidations>
  <pageMargins left="0.53" right="0.39" top="0.94488188976377963" bottom="0.6692913385826772" header="0.55118110236220474" footer="0.35433070866141736"/>
  <pageSetup paperSize="9" scale="47" fitToHeight="0" orientation="portrait" r:id="rId1"/>
  <headerFooter>
    <oddHeader>หน้าที่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พย</vt:lpstr>
      <vt:lpstr>พย!Print_Titles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rid_p_01</dc:creator>
  <cp:lastModifiedBy>Windows User</cp:lastModifiedBy>
  <cp:lastPrinted>2026-05-05T06:19:00Z</cp:lastPrinted>
  <dcterms:created xsi:type="dcterms:W3CDTF">2021-04-30T14:18:00Z</dcterms:created>
  <dcterms:modified xsi:type="dcterms:W3CDTF">2026-05-05T10:15:18Z</dcterms:modified>
</cp:coreProperties>
</file>